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优秀毕业研究生名额分配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<sst xmlns="http://schemas.openxmlformats.org/spreadsheetml/2006/main" count="31" uniqueCount="31">
  <si>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经济学院</t>
  </si>
  <si>
    <t>社会发展学院</t>
  </si>
  <si>
    <t>马克思主义学院</t>
  </si>
  <si>
    <t>知识产权学院、法学院</t>
  </si>
  <si>
    <t>文学与新闻传播学院</t>
  </si>
  <si>
    <t>外国语学院</t>
  </si>
  <si>
    <t>理学院</t>
  </si>
  <si>
    <t>机械工程学院</t>
  </si>
  <si>
    <t>汽车与交通学院</t>
  </si>
  <si>
    <t>材料科学与工程学院</t>
  </si>
  <si>
    <t>能源与动力工程学院</t>
  </si>
  <si>
    <t>航空航天学院</t>
  </si>
  <si>
    <t>电气与电子信息学院</t>
  </si>
  <si>
    <t>计算机与软件工程学院</t>
  </si>
  <si>
    <t>土木建筑与环境学院</t>
  </si>
  <si>
    <t>应急学院</t>
  </si>
  <si>
    <t>食品与生物工程学院</t>
  </si>
  <si>
    <t>管理学院</t>
  </si>
  <si>
    <t>体育学院</t>
  </si>
  <si>
    <t>美术与设计学院</t>
  </si>
  <si>
    <t>总计</t>
  </si>
  <si>
    <t>学院</t>
  </si>
  <si>
    <t>序号</t>
  </si>
  <si>
    <t>省优毕生推荐人数</t>
  </si>
  <si>
    <t>国际经济与管理研究院</t>
  </si>
  <si>
    <r>
      <t>2021</t>
    </r>
    <r>
      <rPr>
        <sz val="11"/>
        <rFont val="宋体"/>
        <family val="0"/>
      </rPr>
      <t>届毕业生人数</t>
    </r>
  </si>
  <si>
    <t>2021届优秀毕业研究生推荐人数
（按10%推荐）</t>
  </si>
  <si>
    <t>2021届优秀毕业研究生推荐人数</t>
  </si>
  <si>
    <r>
      <rPr>
        <sz val="11"/>
        <rFont val="宋体"/>
        <family val="0"/>
      </rPr>
      <t>省优毕生人数
（</t>
    </r>
    <r>
      <rPr>
        <b/>
        <sz val="11"/>
        <color indexed="10"/>
        <rFont val="宋体"/>
        <family val="0"/>
      </rPr>
      <t>前</t>
    </r>
    <r>
      <rPr>
        <b/>
        <sz val="11"/>
        <color indexed="10"/>
        <rFont val="Arial"/>
        <family val="2"/>
      </rPr>
      <t>4%</t>
    </r>
    <r>
      <rPr>
        <b/>
        <sz val="11"/>
        <color indexed="10"/>
        <rFont val="宋体"/>
        <family val="0"/>
      </rPr>
      <t>推荐为省优秀毕业生</t>
    </r>
    <r>
      <rPr>
        <sz val="11"/>
        <rFont val="宋体"/>
        <family val="0"/>
      </rPr>
      <t>）</t>
    </r>
  </si>
  <si>
    <r>
      <rPr>
        <b/>
        <sz val="18"/>
        <rFont val="宋体"/>
        <family val="0"/>
      </rPr>
      <t>西华大学</t>
    </r>
    <r>
      <rPr>
        <b/>
        <sz val="18"/>
        <rFont val="Arial"/>
        <family val="2"/>
      </rPr>
      <t>2021</t>
    </r>
    <r>
      <rPr>
        <b/>
        <sz val="18"/>
        <rFont val="宋体"/>
        <family val="0"/>
      </rPr>
      <t>届优秀毕业研究生推荐名额分配表</t>
    </r>
  </si>
  <si>
    <r>
      <rPr>
        <b/>
        <sz val="14"/>
        <rFont val="宋体"/>
        <family val="0"/>
      </rPr>
      <t>各培养单位按当年应届毕业生总数的</t>
    </r>
    <r>
      <rPr>
        <b/>
        <sz val="14"/>
        <color indexed="10"/>
        <rFont val="Arial"/>
        <family val="2"/>
      </rPr>
      <t>10%</t>
    </r>
    <r>
      <rPr>
        <b/>
        <sz val="14"/>
        <rFont val="宋体"/>
        <family val="0"/>
      </rPr>
      <t>（尾数部分四舍五入）确定</t>
    </r>
    <r>
      <rPr>
        <b/>
        <sz val="14"/>
        <rFont val="Arial"/>
        <family val="2"/>
      </rPr>
      <t>2021</t>
    </r>
    <r>
      <rPr>
        <b/>
        <sz val="14"/>
        <rFont val="宋体"/>
        <family val="0"/>
      </rPr>
      <t>届优秀毕业研究生推荐人选，按评选比例毕业研究生人数不足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>人的二级培养单位可推选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>人参评。将</t>
    </r>
    <r>
      <rPr>
        <b/>
        <sz val="14"/>
        <color indexed="10"/>
        <rFont val="宋体"/>
        <family val="0"/>
      </rPr>
      <t>前</t>
    </r>
    <r>
      <rPr>
        <b/>
        <sz val="14"/>
        <color indexed="10"/>
        <rFont val="Arial"/>
        <family val="2"/>
      </rPr>
      <t>4%</t>
    </r>
    <r>
      <rPr>
        <b/>
        <sz val="14"/>
        <rFont val="宋体"/>
        <family val="0"/>
      </rPr>
      <t>（尾数部分四舍五入）作为省优秀毕业研究生人选（在校优秀毕业生中推选）进行推荐。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</si>
</sst>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</numFmts>
  <fonts count="48"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1"/>
      <color indexed="10"/>
      <name val="宋体"/>
      <family val="0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8"/>
      <name val="宋体"/>
      <family val="0"/>
    </font>
    <font>
      <b/>
      <sz val="14"/>
      <color indexed="10"/>
      <name val="宋体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M18" sqref="M18"/>
    </sheetView>
  </sheetViews>
  <sheetFormatPr defaultColWidth="9.140625" defaultRowHeight="12.75"/>
  <cols>
    <col min="2" max="2" width="25.28125" style="1" customWidth="1"/>
    <col min="3" max="3" width="19.8515625" style="0" customWidth="1"/>
    <col min="4" max="5" width="32.00390625" style="0" bestFit="1" customWidth="1"/>
    <col min="6" max="6" width="33.00390625" style="0" bestFit="1" customWidth="1"/>
    <col min="7" max="7" width="20.00390625" style="0" bestFit="1" customWidth="1"/>
  </cols>
  <sheetData>
    <row r="1" spans="1:7" ht="37.5" customHeight="1">
      <c r="A1" s="12" t="s">
        <v>29</v>
      </c>
      <c r="B1" s="13"/>
      <c r="C1" s="13"/>
      <c r="D1" s="13"/>
      <c r="E1" s="13"/>
      <c r="F1" s="13"/>
      <c r="G1" s="13"/>
    </row>
    <row r="2" spans="1:7" ht="27.75" customHeight="1">
      <c r="A2" s="7" t="s">
        <v>22</v>
      </c>
      <c r="B2" s="7" t="s">
        <v>21</v>
      </c>
      <c r="C2" s="2" t="s">
        <v>25</v>
      </c>
      <c r="D2" s="5" t="s">
        <v>26</v>
      </c>
      <c r="E2" s="6" t="s">
        <v>27</v>
      </c>
      <c r="F2" s="9" t="s">
        <v>28</v>
      </c>
      <c r="G2" s="10" t="s">
        <v>23</v>
      </c>
    </row>
    <row r="3" spans="1:7" s="3" customFormat="1" ht="19.5" customHeight="1">
      <c r="A3" s="2">
        <v>1</v>
      </c>
      <c r="B3" s="8" t="s">
        <v>9</v>
      </c>
      <c r="C3" s="2">
        <v>44</v>
      </c>
      <c r="D3" s="4">
        <f>C3*0.1</f>
        <v>4.4</v>
      </c>
      <c r="E3" s="4">
        <v>4</v>
      </c>
      <c r="F3" s="11">
        <f>C3*0.04</f>
        <v>1.76</v>
      </c>
      <c r="G3" s="11">
        <v>2</v>
      </c>
    </row>
    <row r="4" spans="1:7" s="3" customFormat="1" ht="19.5" customHeight="1">
      <c r="A4" s="2">
        <v>2</v>
      </c>
      <c r="B4" s="8" t="s">
        <v>12</v>
      </c>
      <c r="C4" s="2">
        <v>80</v>
      </c>
      <c r="D4" s="4">
        <f aca="true" t="shared" si="0" ref="D4:D23">C4*0.1</f>
        <v>8</v>
      </c>
      <c r="E4" s="4">
        <v>8</v>
      </c>
      <c r="F4" s="11">
        <f aca="true" t="shared" si="1" ref="F4:F23">C4*0.04</f>
        <v>3.2</v>
      </c>
      <c r="G4" s="11">
        <v>3</v>
      </c>
    </row>
    <row r="5" spans="1:7" ht="19.5" customHeight="1">
      <c r="A5" s="2">
        <v>3</v>
      </c>
      <c r="B5" s="8" t="s">
        <v>17</v>
      </c>
      <c r="C5" s="2">
        <v>29</v>
      </c>
      <c r="D5" s="4">
        <f t="shared" si="0"/>
        <v>2.9000000000000004</v>
      </c>
      <c r="E5" s="4">
        <v>3</v>
      </c>
      <c r="F5" s="11">
        <f t="shared" si="1"/>
        <v>1.16</v>
      </c>
      <c r="G5" s="11">
        <v>1</v>
      </c>
    </row>
    <row r="6" spans="1:7" s="3" customFormat="1" ht="19.5" customHeight="1">
      <c r="A6" s="2">
        <v>4</v>
      </c>
      <c r="B6" s="8" t="s">
        <v>11</v>
      </c>
      <c r="C6" s="2">
        <v>5</v>
      </c>
      <c r="D6" s="4">
        <f t="shared" si="0"/>
        <v>0.5</v>
      </c>
      <c r="E6" s="4">
        <v>1</v>
      </c>
      <c r="F6" s="11">
        <f t="shared" si="1"/>
        <v>0.2</v>
      </c>
      <c r="G6" s="11">
        <v>1</v>
      </c>
    </row>
    <row r="7" spans="1:7" s="3" customFormat="1" ht="19.5" customHeight="1">
      <c r="A7" s="2">
        <v>5</v>
      </c>
      <c r="B7" s="8" t="s">
        <v>7</v>
      </c>
      <c r="C7" s="2">
        <v>60</v>
      </c>
      <c r="D7" s="4">
        <f t="shared" si="0"/>
        <v>6</v>
      </c>
      <c r="E7" s="4">
        <v>6</v>
      </c>
      <c r="F7" s="11">
        <f t="shared" si="1"/>
        <v>2.4</v>
      </c>
      <c r="G7" s="11">
        <v>2</v>
      </c>
    </row>
    <row r="8" spans="1:7" s="3" customFormat="1" ht="19.5" customHeight="1">
      <c r="A8" s="2">
        <v>6</v>
      </c>
      <c r="B8" s="8" t="s">
        <v>13</v>
      </c>
      <c r="C8" s="2">
        <v>50</v>
      </c>
      <c r="D8" s="4">
        <f t="shared" si="0"/>
        <v>5</v>
      </c>
      <c r="E8" s="4">
        <v>5</v>
      </c>
      <c r="F8" s="11">
        <f t="shared" si="1"/>
        <v>2</v>
      </c>
      <c r="G8" s="11">
        <v>2</v>
      </c>
    </row>
    <row r="9" spans="1:7" s="3" customFormat="1" ht="19.5" customHeight="1">
      <c r="A9" s="2">
        <v>7</v>
      </c>
      <c r="B9" s="8" t="s">
        <v>0</v>
      </c>
      <c r="C9" s="2">
        <v>32</v>
      </c>
      <c r="D9" s="4">
        <f t="shared" si="0"/>
        <v>3.2</v>
      </c>
      <c r="E9" s="4">
        <v>3</v>
      </c>
      <c r="F9" s="11">
        <f t="shared" si="1"/>
        <v>1.28</v>
      </c>
      <c r="G9" s="11">
        <v>1</v>
      </c>
    </row>
    <row r="10" spans="1:7" s="3" customFormat="1" ht="19.5" customHeight="1">
      <c r="A10" s="2">
        <v>8</v>
      </c>
      <c r="B10" s="8" t="s">
        <v>6</v>
      </c>
      <c r="C10" s="2">
        <v>44</v>
      </c>
      <c r="D10" s="4">
        <f t="shared" si="0"/>
        <v>4.4</v>
      </c>
      <c r="E10" s="4">
        <v>4</v>
      </c>
      <c r="F10" s="11">
        <f t="shared" si="1"/>
        <v>1.76</v>
      </c>
      <c r="G10" s="11">
        <v>2</v>
      </c>
    </row>
    <row r="11" spans="1:7" s="3" customFormat="1" ht="19.5" customHeight="1">
      <c r="A11" s="2">
        <v>9</v>
      </c>
      <c r="B11" s="8" t="s">
        <v>2</v>
      </c>
      <c r="C11" s="2">
        <v>44</v>
      </c>
      <c r="D11" s="4">
        <f t="shared" si="0"/>
        <v>4.4</v>
      </c>
      <c r="E11" s="4">
        <v>4</v>
      </c>
      <c r="F11" s="11">
        <f t="shared" si="1"/>
        <v>1.76</v>
      </c>
      <c r="G11" s="11">
        <v>2</v>
      </c>
    </row>
    <row r="12" spans="1:7" s="3" customFormat="1" ht="19.5" customHeight="1">
      <c r="A12" s="2">
        <v>10</v>
      </c>
      <c r="B12" s="8" t="s">
        <v>19</v>
      </c>
      <c r="C12" s="2">
        <v>25</v>
      </c>
      <c r="D12" s="4">
        <f t="shared" si="0"/>
        <v>2.5</v>
      </c>
      <c r="E12" s="4">
        <v>3</v>
      </c>
      <c r="F12" s="11">
        <f t="shared" si="1"/>
        <v>1</v>
      </c>
      <c r="G12" s="11">
        <v>1</v>
      </c>
    </row>
    <row r="13" spans="1:7" s="3" customFormat="1" ht="19.5" customHeight="1">
      <c r="A13" s="2">
        <v>11</v>
      </c>
      <c r="B13" s="8" t="s">
        <v>10</v>
      </c>
      <c r="C13" s="2">
        <v>54</v>
      </c>
      <c r="D13" s="4">
        <f t="shared" si="0"/>
        <v>5.4</v>
      </c>
      <c r="E13" s="4">
        <v>5</v>
      </c>
      <c r="F13" s="11">
        <f t="shared" si="1"/>
        <v>2.16</v>
      </c>
      <c r="G13" s="11">
        <v>2</v>
      </c>
    </row>
    <row r="14" spans="1:7" s="3" customFormat="1" ht="19.5" customHeight="1">
      <c r="A14" s="2">
        <v>12</v>
      </c>
      <c r="B14" s="8" t="s">
        <v>8</v>
      </c>
      <c r="C14" s="2">
        <v>54</v>
      </c>
      <c r="D14" s="4">
        <f t="shared" si="0"/>
        <v>5.4</v>
      </c>
      <c r="E14" s="4">
        <v>5</v>
      </c>
      <c r="F14" s="11">
        <f t="shared" si="1"/>
        <v>2.16</v>
      </c>
      <c r="G14" s="11">
        <v>2</v>
      </c>
    </row>
    <row r="15" spans="1:7" s="3" customFormat="1" ht="19.5" customHeight="1">
      <c r="A15" s="2">
        <v>13</v>
      </c>
      <c r="B15" s="8" t="s">
        <v>1</v>
      </c>
      <c r="C15" s="2">
        <v>40</v>
      </c>
      <c r="D15" s="4">
        <f t="shared" si="0"/>
        <v>4</v>
      </c>
      <c r="E15" s="4">
        <v>4</v>
      </c>
      <c r="F15" s="11">
        <f t="shared" si="1"/>
        <v>1.6</v>
      </c>
      <c r="G15" s="11">
        <v>2</v>
      </c>
    </row>
    <row r="16" spans="1:7" s="3" customFormat="1" ht="19.5" customHeight="1">
      <c r="A16" s="2">
        <v>14</v>
      </c>
      <c r="B16" s="8" t="s">
        <v>16</v>
      </c>
      <c r="C16" s="2">
        <v>72</v>
      </c>
      <c r="D16" s="4">
        <f t="shared" si="0"/>
        <v>7.2</v>
      </c>
      <c r="E16" s="4">
        <v>7</v>
      </c>
      <c r="F16" s="11">
        <f t="shared" si="1"/>
        <v>2.88</v>
      </c>
      <c r="G16" s="11">
        <v>3</v>
      </c>
    </row>
    <row r="17" spans="1:7" s="3" customFormat="1" ht="19.5" customHeight="1">
      <c r="A17" s="2">
        <v>15</v>
      </c>
      <c r="B17" s="8" t="s">
        <v>18</v>
      </c>
      <c r="C17" s="2">
        <v>3</v>
      </c>
      <c r="D17" s="4">
        <f t="shared" si="0"/>
        <v>0.30000000000000004</v>
      </c>
      <c r="E17" s="4">
        <v>1</v>
      </c>
      <c r="F17" s="11">
        <f t="shared" si="1"/>
        <v>0.12</v>
      </c>
      <c r="G17" s="11">
        <v>1</v>
      </c>
    </row>
    <row r="18" spans="1:7" s="3" customFormat="1" ht="19.5" customHeight="1">
      <c r="A18" s="2">
        <v>16</v>
      </c>
      <c r="B18" s="8" t="s">
        <v>14</v>
      </c>
      <c r="C18" s="2">
        <v>84</v>
      </c>
      <c r="D18" s="4">
        <f t="shared" si="0"/>
        <v>8.4</v>
      </c>
      <c r="E18" s="4">
        <v>8</v>
      </c>
      <c r="F18" s="11">
        <f t="shared" si="1"/>
        <v>3.36</v>
      </c>
      <c r="G18" s="11">
        <v>3</v>
      </c>
    </row>
    <row r="19" spans="1:7" s="3" customFormat="1" ht="19.5" customHeight="1">
      <c r="A19" s="2">
        <v>17</v>
      </c>
      <c r="B19" s="8" t="s">
        <v>5</v>
      </c>
      <c r="C19" s="2">
        <v>40</v>
      </c>
      <c r="D19" s="4">
        <f t="shared" si="0"/>
        <v>4</v>
      </c>
      <c r="E19" s="4">
        <v>4</v>
      </c>
      <c r="F19" s="11">
        <f t="shared" si="1"/>
        <v>1.6</v>
      </c>
      <c r="G19" s="11">
        <v>2</v>
      </c>
    </row>
    <row r="20" spans="1:7" s="3" customFormat="1" ht="19.5" customHeight="1">
      <c r="A20" s="2">
        <v>18</v>
      </c>
      <c r="B20" s="8" t="s">
        <v>4</v>
      </c>
      <c r="C20" s="2">
        <v>23</v>
      </c>
      <c r="D20" s="4">
        <f t="shared" si="0"/>
        <v>2.3000000000000003</v>
      </c>
      <c r="E20" s="4">
        <v>2</v>
      </c>
      <c r="F20" s="11">
        <f t="shared" si="1"/>
        <v>0.92</v>
      </c>
      <c r="G20" s="11">
        <v>1</v>
      </c>
    </row>
    <row r="21" spans="1:7" s="3" customFormat="1" ht="19.5" customHeight="1">
      <c r="A21" s="2">
        <v>19</v>
      </c>
      <c r="B21" s="8" t="s">
        <v>15</v>
      </c>
      <c r="C21" s="2">
        <v>8</v>
      </c>
      <c r="D21" s="4">
        <f t="shared" si="0"/>
        <v>0.8</v>
      </c>
      <c r="E21" s="4">
        <v>1</v>
      </c>
      <c r="F21" s="11">
        <f t="shared" si="1"/>
        <v>0.32</v>
      </c>
      <c r="G21" s="11">
        <v>1</v>
      </c>
    </row>
    <row r="22" spans="1:7" s="3" customFormat="1" ht="19.5" customHeight="1">
      <c r="A22" s="2">
        <v>20</v>
      </c>
      <c r="B22" s="8" t="s">
        <v>3</v>
      </c>
      <c r="C22" s="2">
        <v>14</v>
      </c>
      <c r="D22" s="4">
        <f t="shared" si="0"/>
        <v>1.4000000000000001</v>
      </c>
      <c r="E22" s="4">
        <v>1</v>
      </c>
      <c r="F22" s="11">
        <f t="shared" si="1"/>
        <v>0.56</v>
      </c>
      <c r="G22" s="11">
        <v>1</v>
      </c>
    </row>
    <row r="23" spans="1:7" s="3" customFormat="1" ht="19.5" customHeight="1">
      <c r="A23" s="2">
        <v>21</v>
      </c>
      <c r="B23" s="8" t="s">
        <v>24</v>
      </c>
      <c r="C23" s="2">
        <v>0</v>
      </c>
      <c r="D23" s="4">
        <f t="shared" si="0"/>
        <v>0</v>
      </c>
      <c r="E23" s="4">
        <v>0</v>
      </c>
      <c r="F23" s="11">
        <f t="shared" si="1"/>
        <v>0</v>
      </c>
      <c r="G23" s="11">
        <v>0</v>
      </c>
    </row>
    <row r="24" spans="1:7" ht="19.5" customHeight="1">
      <c r="A24" s="2"/>
      <c r="B24" s="2" t="s">
        <v>20</v>
      </c>
      <c r="C24" s="2">
        <v>813</v>
      </c>
      <c r="D24" s="4"/>
      <c r="E24" s="4">
        <f>SUM(E3:E23)</f>
        <v>79</v>
      </c>
      <c r="F24" s="11"/>
      <c r="G24" s="11">
        <f>SUM(G3:G23)</f>
        <v>35</v>
      </c>
    </row>
    <row r="25" spans="1:7" ht="57.75" customHeight="1">
      <c r="A25" s="14" t="s">
        <v>30</v>
      </c>
      <c r="B25" s="15"/>
      <c r="C25" s="15"/>
      <c r="D25" s="15"/>
      <c r="E25" s="15"/>
      <c r="F25" s="15"/>
      <c r="G25" s="15"/>
    </row>
  </sheetData>
  <sheetProtection/>
  <mergeCells count="2">
    <mergeCell ref="A1:G1"/>
    <mergeCell ref="A25:G2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MDS MIS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Design By MDS MIS</dc:description>
  <cp:lastModifiedBy>石建伟</cp:lastModifiedBy>
  <cp:lastPrinted>2021-03-12T01:16:11Z</cp:lastPrinted>
  <dcterms:created xsi:type="dcterms:W3CDTF">2020-12-28T03:09:11Z</dcterms:created>
  <dcterms:modified xsi:type="dcterms:W3CDTF">2021-03-12T01:22:36Z</dcterms:modified>
  <cp:category/>
  <cp:version/>
  <cp:contentType/>
  <cp:contentStatus/>
</cp:coreProperties>
</file>